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70" activeTab="0"/>
  </bookViews>
  <sheets>
    <sheet name="MIEL - novembre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<sst xmlns="http://schemas.openxmlformats.org/spreadsheetml/2006/main" count="44" uniqueCount="40">
  <si>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AMAP - LE POMPIN'AMBOUR</t>
  </si>
  <si>
    <t>MIEL</t>
  </si>
  <si>
    <t>NOM PRENOM</t>
  </si>
  <si>
    <t>domicilié</t>
  </si>
  <si>
    <t>Téléphone</t>
  </si>
  <si>
    <t>email</t>
  </si>
  <si>
    <t>pot 250g</t>
  </si>
  <si>
    <t>pot 500g</t>
  </si>
  <si>
    <t>pot 1kg</t>
  </si>
  <si>
    <t>tarif</t>
  </si>
  <si>
    <t>Miel de thym</t>
  </si>
  <si>
    <t>Miel de lavande</t>
  </si>
  <si>
    <t>à payer</t>
  </si>
  <si>
    <t>Miel d'acacia</t>
  </si>
  <si>
    <t>Miel de bourdaine</t>
  </si>
  <si>
    <t>Miel de chataigner</t>
  </si>
  <si>
    <t>Miel toutes fleurs</t>
  </si>
  <si>
    <t>Miel de forêt</t>
  </si>
  <si>
    <t>Miel de tournesol</t>
  </si>
  <si>
    <t>Miel de ronce</t>
  </si>
  <si>
    <t>TOTAL DES POTS COMMANDES</t>
  </si>
  <si>
    <t>Nombre de pots</t>
  </si>
  <si>
    <t>s'engage pour la commande dont détail ci-dessous</t>
  </si>
  <si>
    <t>Signature de l'amapien</t>
  </si>
  <si>
    <t xml:space="preserve">en règlement de </t>
  </si>
  <si>
    <t>pots de miel</t>
  </si>
  <si>
    <t xml:space="preserve">d'un montant de </t>
  </si>
  <si>
    <t>Mme Danielle Laborde, coordinatrice du contrat atteste avoir reçu ce jour</t>
  </si>
  <si>
    <t>un chèque n°</t>
  </si>
  <si>
    <t>AMAP LE POMPIN'AMBOUR</t>
  </si>
  <si>
    <t>RECU - MIEL</t>
  </si>
  <si>
    <t>Mme Danielle Laborde - tél 0680428772 - email : daniellelaborde@free.fr</t>
  </si>
  <si>
    <t>DATE</t>
  </si>
  <si>
    <r>
      <t xml:space="preserve">TOTAL A REGLER PAR CHEQUE ETABLI A L'ORDRE DU PRODUCTEUR </t>
    </r>
    <r>
      <rPr>
        <b/>
        <u val="single"/>
        <sz val="11"/>
        <color indexed="8"/>
        <rFont val="Calibri"/>
        <family val="2"/>
      </rPr>
      <t>M. MICHEL COUSSEAU</t>
    </r>
  </si>
  <si>
    <t>Ce chèque N°</t>
  </si>
  <si>
    <t>Signature de la coordinatrice</t>
  </si>
  <si>
    <t>Distribution : Maison de Cadouin, allée des pins  33370 POMPIGNAC</t>
  </si>
  <si>
    <t>DATE DE SIGNATURE  : 03 et 10 mars 2020</t>
  </si>
  <si>
    <t>LIVRAISON LE  17 mars 2020</t>
  </si>
  <si>
    <r>
      <t xml:space="preserve">sera remis au producteur lors de la livraison le </t>
    </r>
    <r>
      <rPr>
        <b/>
        <sz val="12"/>
        <color indexed="10"/>
        <rFont val="Calibri"/>
        <family val="2"/>
      </rPr>
      <t>17 mars 2020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</si>
</sst>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i/>
      <sz val="12"/>
      <color indexed="36"/>
      <name val="Calibri"/>
      <family val="2"/>
    </font>
    <font>
      <b/>
      <sz val="12"/>
      <color indexed="36"/>
      <name val="Calibri"/>
      <family val="2"/>
    </font>
    <font>
      <b/>
      <u val="singleAccounting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8" tint="-0.24997000396251678"/>
      <name val="Calibri"/>
      <family val="2"/>
    </font>
    <font>
      <b/>
      <sz val="12"/>
      <color theme="8" tint="-0.24997000396251678"/>
      <name val="Calibri"/>
      <family val="2"/>
    </font>
    <font>
      <b/>
      <i/>
      <sz val="12"/>
      <color rgb="FF7030A0"/>
      <name val="Calibri"/>
      <family val="2"/>
    </font>
    <font>
      <b/>
      <sz val="12"/>
      <color rgb="FF7030A0"/>
      <name val="Calibri"/>
      <family val="2"/>
    </font>
    <font>
      <b/>
      <u val="singleAccounting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9" fillId="6" borderId="11" xfId="0" applyFont="1" applyFill="1" applyBorder="1" applyAlignment="1" applyProtection="1">
      <alignment horizontal="left" vertical="center"/>
      <protection/>
    </xf>
    <xf numFmtId="0" fontId="50" fillId="6" borderId="11" xfId="0" applyFont="1" applyFill="1" applyBorder="1" applyAlignment="1" applyProtection="1">
      <alignment horizontal="center" vertical="center"/>
      <protection/>
    </xf>
    <xf numFmtId="0" fontId="49" fillId="6" borderId="12" xfId="0" applyFont="1" applyFill="1" applyBorder="1" applyAlignment="1" applyProtection="1">
      <alignment horizontal="left" vertical="center"/>
      <protection/>
    </xf>
    <xf numFmtId="0" fontId="49" fillId="6" borderId="13" xfId="0" applyFont="1" applyFill="1" applyBorder="1" applyAlignment="1" applyProtection="1">
      <alignment horizontal="left" vertical="center"/>
      <protection/>
    </xf>
    <xf numFmtId="0" fontId="50" fillId="6" borderId="14" xfId="0" applyFont="1" applyFill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left" vertical="center"/>
      <protection/>
    </xf>
    <xf numFmtId="44" fontId="48" fillId="0" borderId="10" xfId="46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44" fontId="48" fillId="0" borderId="0" xfId="46" applyFont="1" applyBorder="1" applyAlignment="1" applyProtection="1">
      <alignment horizontal="center" vertical="center"/>
      <protection/>
    </xf>
    <xf numFmtId="0" fontId="51" fillId="5" borderId="11" xfId="0" applyFont="1" applyFill="1" applyBorder="1" applyAlignment="1" applyProtection="1">
      <alignment horizontal="left" vertical="center"/>
      <protection/>
    </xf>
    <xf numFmtId="0" fontId="52" fillId="5" borderId="11" xfId="0" applyFont="1" applyFill="1" applyBorder="1" applyAlignment="1" applyProtection="1">
      <alignment horizontal="center" vertical="center"/>
      <protection/>
    </xf>
    <xf numFmtId="0" fontId="51" fillId="5" borderId="12" xfId="0" applyFont="1" applyFill="1" applyBorder="1" applyAlignment="1" applyProtection="1">
      <alignment horizontal="left" vertical="center"/>
      <protection/>
    </xf>
    <xf numFmtId="0" fontId="51" fillId="5" borderId="13" xfId="0" applyFont="1" applyFill="1" applyBorder="1" applyAlignment="1" applyProtection="1">
      <alignment horizontal="left" vertical="center"/>
      <protection/>
    </xf>
    <xf numFmtId="0" fontId="47" fillId="5" borderId="14" xfId="0" applyFont="1" applyFill="1" applyBorder="1" applyAlignment="1" applyProtection="1">
      <alignment horizontal="center" vertical="center"/>
      <protection/>
    </xf>
    <xf numFmtId="0" fontId="49" fillId="5" borderId="14" xfId="0" applyFont="1" applyFill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left" vertical="center"/>
      <protection/>
    </xf>
    <xf numFmtId="44" fontId="48" fillId="0" borderId="14" xfId="46" applyFont="1" applyBorder="1" applyAlignment="1" applyProtection="1">
      <alignment horizontal="center" vertical="center"/>
      <protection/>
    </xf>
    <xf numFmtId="0" fontId="49" fillId="3" borderId="14" xfId="0" applyFont="1" applyFill="1" applyBorder="1" applyAlignment="1" applyProtection="1">
      <alignment horizontal="center" vertical="center" wrapText="1"/>
      <protection/>
    </xf>
    <xf numFmtId="0" fontId="47" fillId="3" borderId="14" xfId="0" applyFont="1" applyFill="1" applyBorder="1" applyAlignment="1" applyProtection="1">
      <alignment horizontal="center" vertical="center"/>
      <protection/>
    </xf>
    <xf numFmtId="44" fontId="53" fillId="0" borderId="0" xfId="0" applyNumberFormat="1" applyFont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7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4" fontId="47" fillId="0" borderId="0" xfId="0" applyNumberFormat="1" applyFont="1" applyAlignment="1" applyProtection="1">
      <alignment vertical="center"/>
      <protection/>
    </xf>
    <xf numFmtId="0" fontId="47" fillId="5" borderId="17" xfId="0" applyFont="1" applyFill="1" applyBorder="1" applyAlignment="1" applyProtection="1">
      <alignment horizontal="center" vertical="center"/>
      <protection locked="0"/>
    </xf>
    <xf numFmtId="0" fontId="47" fillId="5" borderId="14" xfId="0" applyFont="1" applyFill="1" applyBorder="1" applyAlignment="1" applyProtection="1">
      <alignment horizontal="center" vertical="center"/>
      <protection locked="0"/>
    </xf>
    <xf numFmtId="0" fontId="50" fillId="6" borderId="17" xfId="0" applyFont="1" applyFill="1" applyBorder="1" applyAlignment="1" applyProtection="1">
      <alignment horizontal="center" vertical="center"/>
      <protection locked="0"/>
    </xf>
    <xf numFmtId="0" fontId="50" fillId="6" borderId="14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46" fillId="0" borderId="18" xfId="0" applyFont="1" applyBorder="1" applyAlignment="1" applyProtection="1">
      <alignment horizontal="center"/>
      <protection/>
    </xf>
    <xf numFmtId="0" fontId="46" fillId="0" borderId="19" xfId="0" applyFont="1" applyBorder="1" applyAlignment="1" applyProtection="1">
      <alignment horizontal="center"/>
      <protection/>
    </xf>
    <xf numFmtId="0" fontId="46" fillId="0" borderId="20" xfId="0" applyFont="1" applyBorder="1" applyAlignment="1" applyProtection="1">
      <alignment horizontal="center"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F7" sqref="F7"/>
    </sheetView>
  </sheetViews>
  <sheetFormatPr defaultColWidth="0" defaultRowHeight="15" zeroHeight="1"/>
  <cols>
    <col min="1" max="1" width="20.140625" style="2" customWidth="1"/>
    <col min="2" max="4" width="15.00390625" style="2" customWidth="1"/>
    <col min="5" max="6" width="11.421875" style="2" customWidth="1"/>
    <col min="7" max="16384" width="11.421875" style="2" hidden="1" customWidth="1"/>
  </cols>
  <sheetData>
    <row r="1" ht="19.5" customHeight="1">
      <c r="A1" s="1" t="s">
        <v>0</v>
      </c>
    </row>
    <row r="2" spans="1:4" ht="19.5" customHeight="1">
      <c r="A2" s="3" t="s">
        <v>1</v>
      </c>
      <c r="B2" s="4" t="s">
        <v>37</v>
      </c>
      <c r="C2" s="5"/>
      <c r="D2" s="5"/>
    </row>
    <row r="3" spans="1:4" ht="10.5" customHeight="1">
      <c r="A3" s="6"/>
      <c r="B3" s="41" t="s">
        <v>38</v>
      </c>
      <c r="C3" s="41"/>
      <c r="D3" s="41"/>
    </row>
    <row r="4" spans="1:5" ht="19.5" customHeight="1">
      <c r="A4" s="7" t="s">
        <v>2</v>
      </c>
      <c r="B4" s="43"/>
      <c r="C4" s="43"/>
      <c r="D4" s="43"/>
      <c r="E4" s="43"/>
    </row>
    <row r="5" spans="1:5" ht="21.75" customHeight="1">
      <c r="A5" s="7" t="s">
        <v>3</v>
      </c>
      <c r="B5" s="44"/>
      <c r="C5" s="44"/>
      <c r="D5" s="44"/>
      <c r="E5" s="44"/>
    </row>
    <row r="6" spans="1:3" ht="21.75" customHeight="1">
      <c r="A6" s="8" t="s">
        <v>4</v>
      </c>
      <c r="B6" s="45"/>
      <c r="C6" s="45"/>
    </row>
    <row r="7" spans="1:4" ht="21.75" customHeight="1">
      <c r="A7" s="8" t="s">
        <v>5</v>
      </c>
      <c r="B7" s="45"/>
      <c r="C7" s="45"/>
      <c r="D7" s="45"/>
    </row>
    <row r="8" ht="12.75" customHeight="1">
      <c r="A8" s="7" t="s">
        <v>22</v>
      </c>
    </row>
    <row r="9" spans="1:4" ht="21.75" customHeight="1" thickBot="1">
      <c r="A9" s="9"/>
      <c r="B9" s="10" t="s">
        <v>6</v>
      </c>
      <c r="C9" s="10" t="s">
        <v>7</v>
      </c>
      <c r="D9" s="10" t="s">
        <v>8</v>
      </c>
    </row>
    <row r="10" spans="1:4" ht="21.75" customHeight="1" thickBot="1">
      <c r="A10" s="11" t="s">
        <v>9</v>
      </c>
      <c r="B10" s="12">
        <v>6</v>
      </c>
      <c r="C10" s="12">
        <v>11</v>
      </c>
      <c r="D10" s="12">
        <v>20</v>
      </c>
    </row>
    <row r="11" spans="1:4" ht="21.75" customHeight="1">
      <c r="A11" s="13" t="s">
        <v>10</v>
      </c>
      <c r="B11" s="39"/>
      <c r="C11" s="39"/>
      <c r="D11" s="39"/>
    </row>
    <row r="12" spans="1:4" ht="21.75" customHeight="1">
      <c r="A12" s="14" t="s">
        <v>11</v>
      </c>
      <c r="B12" s="40"/>
      <c r="C12" s="40"/>
      <c r="D12" s="40"/>
    </row>
    <row r="13" spans="1:4" ht="21.75" customHeight="1" hidden="1">
      <c r="A13" s="14" t="s">
        <v>21</v>
      </c>
      <c r="B13" s="15">
        <f>SUM(B11:B12)</f>
        <v>0</v>
      </c>
      <c r="C13" s="15">
        <f>SUM(C11:C12)</f>
        <v>0</v>
      </c>
      <c r="D13" s="15">
        <f>SUM(D11:D12)</f>
        <v>0</v>
      </c>
    </row>
    <row r="14" spans="1:4" ht="21.75" customHeight="1" hidden="1" thickBot="1">
      <c r="A14" s="16" t="s">
        <v>12</v>
      </c>
      <c r="B14" s="17">
        <f>B13*B10</f>
        <v>0</v>
      </c>
      <c r="C14" s="17">
        <f>C13*C10</f>
        <v>0</v>
      </c>
      <c r="D14" s="17">
        <f>D13*D10</f>
        <v>0</v>
      </c>
    </row>
    <row r="15" spans="1:4" ht="9.75" customHeight="1" thickBot="1">
      <c r="A15" s="18"/>
      <c r="B15" s="19"/>
      <c r="C15" s="19"/>
      <c r="D15" s="19"/>
    </row>
    <row r="16" spans="1:4" ht="21.75" customHeight="1" thickBot="1">
      <c r="A16" s="20" t="s">
        <v>9</v>
      </c>
      <c r="B16" s="21">
        <v>5.5</v>
      </c>
      <c r="C16" s="21">
        <v>9</v>
      </c>
      <c r="D16" s="21">
        <v>17</v>
      </c>
    </row>
    <row r="17" spans="1:4" ht="21.75" customHeight="1">
      <c r="A17" s="22" t="s">
        <v>13</v>
      </c>
      <c r="B17" s="37"/>
      <c r="C17" s="37"/>
      <c r="D17" s="37"/>
    </row>
    <row r="18" spans="1:4" ht="21.75" customHeight="1">
      <c r="A18" s="23" t="s">
        <v>14</v>
      </c>
      <c r="B18" s="38"/>
      <c r="C18" s="38"/>
      <c r="D18" s="38"/>
    </row>
    <row r="19" spans="1:4" ht="21.75" customHeight="1">
      <c r="A19" s="23" t="s">
        <v>15</v>
      </c>
      <c r="B19" s="38"/>
      <c r="C19" s="38"/>
      <c r="D19" s="38"/>
    </row>
    <row r="20" spans="1:4" ht="21.75" customHeight="1">
      <c r="A20" s="23" t="s">
        <v>16</v>
      </c>
      <c r="B20" s="38"/>
      <c r="C20" s="38"/>
      <c r="D20" s="38"/>
    </row>
    <row r="21" spans="1:4" ht="21.75" customHeight="1">
      <c r="A21" s="23" t="s">
        <v>17</v>
      </c>
      <c r="B21" s="38"/>
      <c r="C21" s="38"/>
      <c r="D21" s="38"/>
    </row>
    <row r="22" spans="1:4" ht="21.75" customHeight="1">
      <c r="A22" s="23" t="s">
        <v>18</v>
      </c>
      <c r="B22" s="38"/>
      <c r="C22" s="38"/>
      <c r="D22" s="38"/>
    </row>
    <row r="23" spans="1:4" ht="21.75" customHeight="1">
      <c r="A23" s="23" t="s">
        <v>19</v>
      </c>
      <c r="B23" s="38"/>
      <c r="C23" s="38"/>
      <c r="D23" s="38"/>
    </row>
    <row r="24" spans="1:4" ht="21.75" customHeight="1" hidden="1">
      <c r="A24" s="25" t="s">
        <v>21</v>
      </c>
      <c r="B24" s="24">
        <f>SUM(B17:B23)</f>
        <v>0</v>
      </c>
      <c r="C24" s="24">
        <f>SUM(C17:C23)</f>
        <v>0</v>
      </c>
      <c r="D24" s="24">
        <f>SUM(D17:D23)</f>
        <v>0</v>
      </c>
    </row>
    <row r="25" spans="1:4" ht="21.75" customHeight="1" hidden="1">
      <c r="A25" s="26" t="s">
        <v>12</v>
      </c>
      <c r="B25" s="27">
        <f>B24*B16</f>
        <v>0</v>
      </c>
      <c r="C25" s="27">
        <f>C24*C16</f>
        <v>0</v>
      </c>
      <c r="D25" s="27">
        <f>D24*D16</f>
        <v>0</v>
      </c>
    </row>
    <row r="26" spans="1:4" ht="36.75" customHeight="1">
      <c r="A26" s="28" t="s">
        <v>20</v>
      </c>
      <c r="B26" s="29">
        <f>+B24+B13</f>
        <v>0</v>
      </c>
      <c r="C26" s="29">
        <f>+C24+C13</f>
        <v>0</v>
      </c>
      <c r="D26" s="29">
        <f>+D24+D13</f>
        <v>0</v>
      </c>
    </row>
    <row r="27" spans="1:4" ht="44.25" customHeight="1">
      <c r="A27" s="46" t="s">
        <v>33</v>
      </c>
      <c r="B27" s="46"/>
      <c r="C27" s="46"/>
      <c r="D27" s="30">
        <f>SUM(B14:D14)+SUM(B25:D25)</f>
        <v>0</v>
      </c>
    </row>
    <row r="28" spans="1:4" ht="15.75">
      <c r="A28" s="7" t="s">
        <v>34</v>
      </c>
      <c r="B28" s="42"/>
      <c r="C28" s="42"/>
      <c r="D28" s="7"/>
    </row>
    <row r="29" spans="1:4" ht="15.75">
      <c r="A29" s="7" t="s">
        <v>39</v>
      </c>
      <c r="B29" s="7"/>
      <c r="C29" s="7"/>
      <c r="D29" s="7"/>
    </row>
    <row r="30" spans="1:4" ht="15.75">
      <c r="A30" s="7" t="s">
        <v>23</v>
      </c>
      <c r="B30" s="7"/>
      <c r="C30" s="7" t="s">
        <v>35</v>
      </c>
      <c r="D30" s="7"/>
    </row>
    <row r="31" spans="2:4" ht="15.75">
      <c r="B31" s="7"/>
      <c r="C31" s="7"/>
      <c r="D31" s="7"/>
    </row>
    <row r="32" spans="1:4" ht="15.75">
      <c r="A32" s="7"/>
      <c r="B32" s="7"/>
      <c r="C32" s="7"/>
      <c r="D32" s="7"/>
    </row>
    <row r="33" spans="1:6" ht="16.5" thickBot="1">
      <c r="A33" s="31"/>
      <c r="B33" s="31"/>
      <c r="C33" s="31"/>
      <c r="D33" s="31"/>
      <c r="E33" s="32"/>
      <c r="F33" s="32"/>
    </row>
    <row r="34" spans="1:5" ht="19.5" thickBot="1">
      <c r="A34" s="48" t="s">
        <v>30</v>
      </c>
      <c r="B34" s="49"/>
      <c r="C34" s="50" t="s">
        <v>29</v>
      </c>
      <c r="D34" s="51"/>
      <c r="E34" s="52"/>
    </row>
    <row r="35" spans="1:5" ht="24.75" customHeight="1">
      <c r="A35" s="33" t="s">
        <v>27</v>
      </c>
      <c r="B35" s="33"/>
      <c r="C35" s="33"/>
      <c r="D35" s="33"/>
      <c r="E35" s="33"/>
    </row>
    <row r="36" spans="1:5" ht="16.5" customHeight="1">
      <c r="A36" s="4" t="s">
        <v>28</v>
      </c>
      <c r="B36" s="43">
        <f>B28</f>
        <v>0</v>
      </c>
      <c r="C36" s="43"/>
      <c r="D36" s="34"/>
      <c r="E36" s="35"/>
    </row>
    <row r="37" spans="1:5" ht="16.5" customHeight="1">
      <c r="A37" s="4" t="s">
        <v>26</v>
      </c>
      <c r="B37" s="36">
        <f>D27</f>
        <v>0</v>
      </c>
      <c r="C37" s="4"/>
      <c r="D37" s="34"/>
      <c r="E37" s="35"/>
    </row>
    <row r="38" spans="1:5" ht="16.5" customHeight="1">
      <c r="A38" s="4" t="s">
        <v>24</v>
      </c>
      <c r="B38" s="3">
        <f>SUM(B26:D26)</f>
        <v>0</v>
      </c>
      <c r="C38" s="4" t="s">
        <v>25</v>
      </c>
      <c r="D38" s="34"/>
      <c r="E38" s="35"/>
    </row>
    <row r="39" spans="1:3" ht="15.75">
      <c r="A39" s="4" t="s">
        <v>32</v>
      </c>
      <c r="C39" s="4" t="s">
        <v>35</v>
      </c>
    </row>
    <row r="40" ht="15"/>
    <row r="41" ht="15"/>
    <row r="42" ht="15"/>
    <row r="43" spans="1:6" ht="15">
      <c r="A43" s="53" t="s">
        <v>31</v>
      </c>
      <c r="B43" s="53"/>
      <c r="C43" s="53"/>
      <c r="D43" s="53"/>
      <c r="E43" s="53"/>
      <c r="F43" s="53"/>
    </row>
    <row r="44" spans="1:6" ht="15">
      <c r="A44" s="47" t="s">
        <v>36</v>
      </c>
      <c r="B44" s="47"/>
      <c r="C44" s="47"/>
      <c r="D44" s="47"/>
      <c r="E44" s="47"/>
      <c r="F44" s="47"/>
    </row>
  </sheetData>
  <sheetProtection sheet="1" objects="1" scenarios="1"/>
  <mergeCells count="12">
    <mergeCell ref="A44:F44"/>
    <mergeCell ref="B36:C36"/>
    <mergeCell ref="A34:B34"/>
    <mergeCell ref="C34:E34"/>
    <mergeCell ref="A43:F43"/>
    <mergeCell ref="B3:D3"/>
    <mergeCell ref="B28:C28"/>
    <mergeCell ref="B4:E4"/>
    <mergeCell ref="B5:E5"/>
    <mergeCell ref="B6:C6"/>
    <mergeCell ref="B7:D7"/>
    <mergeCell ref="A27:C27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  <headerFooter>
    <oddFooter>&amp;CAMAP LE POMPIN'AMBOUR  - ASSOCIATION LOI 1901 -
 email lepompinambour@gmail.com site www.amap.pompignac.com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 miel</dc:title>
  <dc:subject/>
  <dc:creator>Josiane</dc:creator>
  <cp:keywords/>
  <dc:description/>
  <cp:lastModifiedBy>JosianeBG</cp:lastModifiedBy>
  <cp:lastPrinted>2017-04-05T22:27:55Z</cp:lastPrinted>
  <dcterms:created xsi:type="dcterms:W3CDTF">2017-04-05T21:48:22Z</dcterms:created>
  <dcterms:modified xsi:type="dcterms:W3CDTF">2020-02-17T10:14:35Z</dcterms:modified>
  <cp:category/>
  <cp:version/>
  <cp:contentType/>
  <cp:contentStatus/>
</cp:coreProperties>
</file>