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I:\AMAP\2019-2020 contrats\"/>
    </mc:Choice>
  </mc:AlternateContent>
  <xr:revisionPtr revIDLastSave="0" documentId="13_ncr:1_{D2AC9F25-D6BD-4288-9BAF-5235AD59F42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map pompinambour" sheetId="7" r:id="rId1"/>
  </sheets>
  <definedNames>
    <definedName name="_xlnm.Print_Area" localSheetId="0">'Amap pompinambour'!$A$1:$AD$29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9" i="7" l="1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9" i="7"/>
  <c r="J29" i="7"/>
  <c r="AD29" i="7"/>
  <c r="AF29" i="7"/>
  <c r="AC29" i="7"/>
  <c r="T29" i="7"/>
  <c r="AA29" i="7"/>
  <c r="Z29" i="7"/>
  <c r="Y29" i="7"/>
  <c r="X29" i="7"/>
  <c r="N29" i="7"/>
  <c r="M29" i="7"/>
  <c r="L29" i="7"/>
  <c r="W29" i="7"/>
  <c r="U29" i="7"/>
  <c r="S29" i="7"/>
  <c r="R29" i="7"/>
  <c r="Q29" i="7"/>
  <c r="P29" i="7"/>
  <c r="O29" i="7"/>
  <c r="K29" i="7"/>
  <c r="I29" i="7"/>
  <c r="H29" i="7"/>
  <c r="G29" i="7"/>
  <c r="F29" i="7"/>
  <c r="E29" i="7"/>
  <c r="D29" i="7"/>
  <c r="C29" i="7"/>
  <c r="AB29" i="7"/>
</calcChain>
</file>

<file path=xl/sharedStrings.xml><?xml version="1.0" encoding="utf-8"?>
<sst xmlns="http://schemas.openxmlformats.org/spreadsheetml/2006/main" count="52" uniqueCount="40">
  <si>
    <t>Produit</t>
  </si>
  <si>
    <t>Total commandes</t>
  </si>
  <si>
    <t>Soda Thé Noir Citron</t>
  </si>
  <si>
    <t>Montant</t>
  </si>
  <si>
    <t>Jolie Valisette 33cl (pour offrir)</t>
  </si>
  <si>
    <t>NOM de l'AMAP</t>
  </si>
  <si>
    <t xml:space="preserve">Date de la livraison </t>
  </si>
  <si>
    <t>Heure</t>
  </si>
  <si>
    <t xml:space="preserve">Adresse </t>
  </si>
  <si>
    <t>Limo Originale</t>
  </si>
  <si>
    <t>Soda Framb Hibiscus</t>
  </si>
  <si>
    <t>8 bouteilles de 33cl</t>
  </si>
  <si>
    <t>Superbe Coffret Bois</t>
  </si>
  <si>
    <t>Magnifique coffret 3 bouteilles 75cl</t>
  </si>
  <si>
    <t>3 bouteilles de 75cl</t>
  </si>
  <si>
    <t>Aloha Cola</t>
  </si>
  <si>
    <t>Pour Faire un cadeaux</t>
  </si>
  <si>
    <t>6 x 33cl surprise</t>
  </si>
  <si>
    <t>Blonde Grand Cru 5.2% vol</t>
  </si>
  <si>
    <t>Blanche 5% vol</t>
  </si>
  <si>
    <t xml:space="preserve">Ambrée 6% </t>
  </si>
  <si>
    <t>Brune 7%</t>
  </si>
  <si>
    <t>Blonde Lager 4.5%</t>
  </si>
  <si>
    <t>Bière Blonde Triple 8%</t>
  </si>
  <si>
    <t>Blonde IPA 6%</t>
  </si>
  <si>
    <t>Cervoise 5%</t>
  </si>
  <si>
    <t>Blanche Framboise 5%</t>
  </si>
  <si>
    <r>
      <rPr>
        <b/>
        <sz val="12"/>
        <rFont val="Arial"/>
        <family val="2"/>
      </rPr>
      <t>Offre 6 x 75c</t>
    </r>
    <r>
      <rPr>
        <sz val="12"/>
        <rFont val="Arial"/>
        <family val="2"/>
      </rPr>
      <t>l : Mélangez les recettes (Cartons de 6 bouteilles : 27€)</t>
    </r>
  </si>
  <si>
    <r>
      <rPr>
        <b/>
        <sz val="12"/>
        <rFont val="Arial"/>
        <family val="2"/>
      </rPr>
      <t>Offre 12 x 33cl</t>
    </r>
    <r>
      <rPr>
        <sz val="12"/>
        <rFont val="Arial"/>
        <family val="2"/>
      </rPr>
      <t xml:space="preserve"> (Mélangez les recettes et </t>
    </r>
    <r>
      <rPr>
        <b/>
        <sz val="12"/>
        <rFont val="Arial"/>
        <family val="2"/>
      </rPr>
      <t>faites un multiple de 12</t>
    </r>
    <r>
      <rPr>
        <sz val="12"/>
        <rFont val="Arial"/>
        <family val="2"/>
      </rPr>
      <t>)</t>
    </r>
  </si>
  <si>
    <r>
      <rPr>
        <b/>
        <sz val="10"/>
        <rFont val="Arial"/>
        <family val="2"/>
      </rPr>
      <t xml:space="preserve">Offre 6 x 33cl </t>
    </r>
    <r>
      <rPr>
        <sz val="10"/>
        <rFont val="Arial"/>
      </rPr>
      <t xml:space="preserve">(Mélangez les recettes et </t>
    </r>
    <r>
      <rPr>
        <b/>
        <sz val="10"/>
        <rFont val="Arial"/>
        <family val="2"/>
      </rPr>
      <t>faites un multiple de 6</t>
    </r>
    <r>
      <rPr>
        <sz val="10"/>
        <rFont val="Arial"/>
      </rPr>
      <t>)</t>
    </r>
  </si>
  <si>
    <t>75cl</t>
  </si>
  <si>
    <t>33cl</t>
  </si>
  <si>
    <t>Brasserie Mascaret Commande AMAP Printemps 2020</t>
  </si>
  <si>
    <t>Le mardi 9 juin</t>
  </si>
  <si>
    <t>18h</t>
  </si>
  <si>
    <t>Maison de Cadouin - 33370 POMPIGNAC</t>
  </si>
  <si>
    <t>NOM de l'Amapien - Téléphone</t>
  </si>
  <si>
    <t>à renvoyer à 
bbruneau33@gmail.com</t>
  </si>
  <si>
    <r>
      <t>Bouteilles 75cl (</t>
    </r>
    <r>
      <rPr>
        <b/>
        <sz val="9"/>
        <rFont val="Arial"/>
        <family val="2"/>
      </rPr>
      <t xml:space="preserve">cde à l'unité possible </t>
    </r>
    <r>
      <rPr>
        <sz val="9"/>
        <rFont val="Arial"/>
        <family val="2"/>
      </rPr>
      <t>/ Cartons de 6 bouteilles)</t>
    </r>
  </si>
  <si>
    <t>Pompinambour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</si>
</sst>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92D05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9" fillId="8" borderId="13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left" vertical="center" wrapText="1"/>
    </xf>
    <xf numFmtId="0" fontId="0" fillId="0" borderId="0" xfId="0" applyProtection="1"/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5" xfId="0" applyBorder="1" applyAlignment="1" applyProtection="1">
      <alignment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Alignment="1" applyProtection="1">
      <alignment horizontal="center" vertical="center" wrapText="1"/>
    </xf>
    <xf numFmtId="0" fontId="1" fillId="10" borderId="14" xfId="0" applyFont="1" applyFill="1" applyBorder="1" applyAlignment="1" applyProtection="1">
      <alignment horizontal="center" vertical="center" wrapText="1"/>
    </xf>
    <xf numFmtId="0" fontId="5" fillId="14" borderId="14" xfId="0" applyFont="1" applyFill="1" applyBorder="1" applyAlignment="1" applyProtection="1">
      <alignment horizontal="center" vertical="center" wrapText="1"/>
    </xf>
    <xf numFmtId="0" fontId="1" fillId="11" borderId="14" xfId="0" applyFont="1" applyFill="1" applyBorder="1" applyAlignment="1" applyProtection="1">
      <alignment horizontal="center" vertical="center" wrapText="1"/>
    </xf>
    <xf numFmtId="0" fontId="5" fillId="13" borderId="14" xfId="0" applyFont="1" applyFill="1" applyBorder="1" applyAlignment="1" applyProtection="1">
      <alignment horizontal="center" vertical="center" wrapText="1"/>
    </xf>
    <xf numFmtId="0" fontId="6" fillId="12" borderId="14" xfId="0" applyFont="1" applyFill="1" applyBorder="1" applyAlignment="1" applyProtection="1">
      <alignment horizontal="center" vertical="center" wrapText="1"/>
    </xf>
    <xf numFmtId="0" fontId="10" fillId="18" borderId="36" xfId="0" applyFont="1" applyFill="1" applyBorder="1" applyAlignment="1" applyProtection="1">
      <alignment horizontal="center" vertical="center" wrapText="1"/>
    </xf>
    <xf numFmtId="0" fontId="8" fillId="17" borderId="36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8" fillId="15" borderId="14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" fillId="19" borderId="14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6" xfId="0" applyFont="1" applyBorder="1" applyProtection="1"/>
    <xf numFmtId="44" fontId="0" fillId="0" borderId="6" xfId="2" applyFont="1" applyBorder="1" applyAlignment="1" applyProtection="1">
      <alignment horizontal="center"/>
    </xf>
    <xf numFmtId="44" fontId="1" fillId="0" borderId="7" xfId="2" applyFont="1" applyBorder="1" applyAlignment="1" applyProtection="1">
      <alignment horizontal="left"/>
    </xf>
    <xf numFmtId="44" fontId="1" fillId="0" borderId="12" xfId="2" applyFont="1" applyBorder="1" applyAlignment="1" applyProtection="1">
      <alignment horizontal="left"/>
    </xf>
    <xf numFmtId="44" fontId="0" fillId="0" borderId="7" xfId="2" applyFont="1" applyBorder="1" applyProtection="1"/>
    <xf numFmtId="44" fontId="0" fillId="0" borderId="8" xfId="2" applyFont="1" applyBorder="1" applyProtection="1"/>
    <xf numFmtId="44" fontId="0" fillId="0" borderId="6" xfId="2" applyFont="1" applyBorder="1" applyProtection="1"/>
    <xf numFmtId="44" fontId="0" fillId="0" borderId="29" xfId="2" applyFont="1" applyBorder="1" applyProtection="1"/>
    <xf numFmtId="44" fontId="0" fillId="0" borderId="15" xfId="2" applyFont="1" applyBorder="1" applyProtection="1"/>
    <xf numFmtId="44" fontId="0" fillId="0" borderId="42" xfId="2" applyFont="1" applyBorder="1" applyAlignment="1" applyProtection="1">
      <alignment horizontal="center"/>
    </xf>
    <xf numFmtId="44" fontId="0" fillId="0" borderId="11" xfId="2" applyFont="1" applyBorder="1" applyAlignment="1" applyProtection="1">
      <alignment horizontal="center"/>
    </xf>
    <xf numFmtId="44" fontId="0" fillId="0" borderId="11" xfId="1" applyFont="1" applyBorder="1" applyProtection="1"/>
    <xf numFmtId="0" fontId="0" fillId="0" borderId="30" xfId="0" applyBorder="1" applyProtection="1"/>
    <xf numFmtId="0" fontId="0" fillId="0" borderId="0" xfId="0" applyBorder="1" applyProtection="1"/>
    <xf numFmtId="0" fontId="0" fillId="7" borderId="0" xfId="0" applyFill="1" applyBorder="1" applyProtection="1"/>
    <xf numFmtId="0" fontId="0" fillId="0" borderId="20" xfId="0" applyBorder="1" applyProtection="1"/>
    <xf numFmtId="0" fontId="0" fillId="0" borderId="21" xfId="0" applyBorder="1" applyProtection="1"/>
    <xf numFmtId="44" fontId="0" fillId="0" borderId="0" xfId="1" applyFont="1" applyProtection="1"/>
    <xf numFmtId="0" fontId="0" fillId="0" borderId="2" xfId="0" applyBorder="1" applyProtection="1"/>
    <xf numFmtId="0" fontId="1" fillId="5" borderId="41" xfId="0" applyFont="1" applyFill="1" applyBorder="1" applyProtection="1"/>
    <xf numFmtId="0" fontId="1" fillId="5" borderId="9" xfId="0" applyFont="1" applyFill="1" applyBorder="1" applyProtection="1"/>
    <xf numFmtId="44" fontId="2" fillId="4" borderId="10" xfId="1" applyFont="1" applyFill="1" applyBorder="1" applyProtection="1"/>
    <xf numFmtId="0" fontId="0" fillId="0" borderId="4" xfId="0" applyBorder="1" applyProtection="1"/>
    <xf numFmtId="0" fontId="1" fillId="0" borderId="27" xfId="0" applyFont="1" applyBorder="1" applyProtection="1"/>
    <xf numFmtId="0" fontId="0" fillId="0" borderId="1" xfId="0" applyBorder="1" applyProtection="1"/>
    <xf numFmtId="0" fontId="0" fillId="0" borderId="27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0" fillId="0" borderId="40" xfId="0" applyBorder="1" applyProtection="1"/>
    <xf numFmtId="0" fontId="1" fillId="0" borderId="43" xfId="0" applyFont="1" applyBorder="1" applyProtection="1"/>
    <xf numFmtId="0" fontId="1" fillId="0" borderId="10" xfId="0" applyFont="1" applyBorder="1" applyProtection="1"/>
    <xf numFmtId="44" fontId="2" fillId="0" borderId="10" xfId="1" applyFont="1" applyFill="1" applyBorder="1" applyProtection="1"/>
    <xf numFmtId="0" fontId="1" fillId="3" borderId="27" xfId="0" applyFont="1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27" xfId="0" applyFill="1" applyBorder="1" applyProtection="1"/>
    <xf numFmtId="0" fontId="0" fillId="4" borderId="1" xfId="0" applyFill="1" applyBorder="1" applyProtection="1"/>
    <xf numFmtId="0" fontId="0" fillId="4" borderId="5" xfId="0" applyFill="1" applyBorder="1" applyProtection="1"/>
    <xf numFmtId="0" fontId="0" fillId="2" borderId="16" xfId="0" applyFill="1" applyBorder="1" applyProtection="1"/>
    <xf numFmtId="0" fontId="0" fillId="2" borderId="40" xfId="0" applyFill="1" applyBorder="1" applyProtection="1"/>
    <xf numFmtId="0" fontId="1" fillId="5" borderId="43" xfId="0" applyFont="1" applyFill="1" applyBorder="1" applyProtection="1"/>
    <xf numFmtId="0" fontId="1" fillId="5" borderId="10" xfId="0" applyFont="1" applyFill="1" applyBorder="1" applyProtection="1"/>
    <xf numFmtId="0" fontId="0" fillId="0" borderId="6" xfId="0" applyBorder="1" applyProtection="1"/>
    <xf numFmtId="0" fontId="1" fillId="0" borderId="12" xfId="0" applyFont="1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8" xfId="0" applyBorder="1" applyProtection="1"/>
    <xf numFmtId="0" fontId="0" fillId="0" borderId="29" xfId="0" applyBorder="1" applyProtection="1"/>
    <xf numFmtId="0" fontId="0" fillId="0" borderId="15" xfId="0" applyBorder="1" applyProtection="1"/>
    <xf numFmtId="0" fontId="1" fillId="0" borderId="42" xfId="0" applyFont="1" applyBorder="1" applyProtection="1"/>
    <xf numFmtId="0" fontId="1" fillId="0" borderId="11" xfId="0" applyFont="1" applyBorder="1" applyProtection="1"/>
    <xf numFmtId="0" fontId="4" fillId="0" borderId="0" xfId="0" applyFont="1" applyProtection="1"/>
    <xf numFmtId="0" fontId="4" fillId="0" borderId="22" xfId="0" applyFont="1" applyBorder="1" applyProtection="1"/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44" fontId="4" fillId="0" borderId="13" xfId="0" applyNumberFormat="1" applyFont="1" applyBorder="1" applyAlignment="1" applyProtection="1">
      <alignment horizontal="center"/>
    </xf>
    <xf numFmtId="0" fontId="1" fillId="3" borderId="3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1" fillId="0" borderId="27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0" xfId="0" applyBorder="1" applyProtection="1">
      <protection locked="0"/>
    </xf>
    <xf numFmtId="0" fontId="14" fillId="8" borderId="13" xfId="0" applyFont="1" applyFill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</cellXfs>
  <cellStyles count="7">
    <cellStyle name="Euro" xfId="2" xr:uid="{00000000-0005-0000-0000-000000000000}"/>
    <cellStyle name="Lien hypertexte" xfId="3" builtinId="8" hidden="1"/>
    <cellStyle name="Lien hypertexte" xfId="5" builtinId="8" hidden="1"/>
    <cellStyle name="Lien hypertexte visité" xfId="4" builtinId="9" hidden="1"/>
    <cellStyle name="Lien hypertexte visité" xfId="6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663300"/>
      <color rgb="FFFF5050"/>
      <color rgb="FFCCFF33"/>
      <color rgb="FFFFCC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9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baseColWidth="10" defaultRowHeight="12.75" outlineLevelCol="1" x14ac:dyDescent="0.2"/>
  <cols>
    <col min="1" max="1" width="3.140625" style="15" bestFit="1" customWidth="1"/>
    <col min="2" max="2" width="28.140625" style="15" customWidth="1"/>
    <col min="3" max="9" width="8.42578125" style="15" customWidth="1"/>
    <col min="10" max="10" width="10" style="15" customWidth="1"/>
    <col min="11" max="11" width="9.28515625" style="15" customWidth="1"/>
    <col min="12" max="18" width="8.42578125" style="15" customWidth="1"/>
    <col min="19" max="19" width="9.28515625" style="15" customWidth="1"/>
    <col min="20" max="22" width="8.42578125" style="15" customWidth="1"/>
    <col min="23" max="23" width="9.28515625" style="15" customWidth="1"/>
    <col min="24" max="25" width="8.42578125" style="15" customWidth="1"/>
    <col min="26" max="26" width="9" style="15" customWidth="1"/>
    <col min="27" max="27" width="8" style="15" customWidth="1"/>
    <col min="28" max="30" width="9.7109375" style="15" hidden="1" customWidth="1" outlineLevel="1"/>
    <col min="31" max="31" width="1.42578125" style="15" customWidth="1" collapsed="1"/>
    <col min="32" max="16384" width="11.42578125" style="15"/>
  </cols>
  <sheetData>
    <row r="1" spans="1:32" s="1" customFormat="1" ht="18.75" thickBot="1" x14ac:dyDescent="0.3">
      <c r="D1" s="2" t="s">
        <v>5</v>
      </c>
      <c r="E1" s="3"/>
      <c r="F1" s="3"/>
      <c r="G1" s="3"/>
      <c r="H1" s="4"/>
      <c r="I1" s="2" t="s">
        <v>6</v>
      </c>
      <c r="J1" s="3"/>
      <c r="K1" s="3"/>
      <c r="L1" s="3"/>
      <c r="M1" s="4"/>
      <c r="N1" s="2" t="s">
        <v>7</v>
      </c>
      <c r="O1" s="3"/>
      <c r="P1" s="3"/>
      <c r="Q1" s="4"/>
      <c r="R1" s="2" t="s">
        <v>8</v>
      </c>
      <c r="S1" s="3"/>
      <c r="T1" s="3"/>
      <c r="U1" s="3"/>
      <c r="V1" s="4"/>
    </row>
    <row r="2" spans="1:32" s="1" customFormat="1" ht="76.5" customHeight="1" thickBot="1" x14ac:dyDescent="0.3">
      <c r="B2" s="5" t="s">
        <v>32</v>
      </c>
      <c r="D2" s="6" t="s">
        <v>39</v>
      </c>
      <c r="E2" s="7"/>
      <c r="F2" s="7"/>
      <c r="G2" s="7"/>
      <c r="H2" s="8"/>
      <c r="I2" s="9" t="s">
        <v>33</v>
      </c>
      <c r="J2" s="10"/>
      <c r="K2" s="10"/>
      <c r="L2" s="10"/>
      <c r="M2" s="11"/>
      <c r="N2" s="9" t="s">
        <v>34</v>
      </c>
      <c r="O2" s="10"/>
      <c r="P2" s="10"/>
      <c r="Q2" s="11"/>
      <c r="R2" s="12" t="s">
        <v>35</v>
      </c>
      <c r="S2" s="13"/>
      <c r="T2" s="13"/>
      <c r="U2" s="13"/>
      <c r="V2" s="14"/>
    </row>
    <row r="3" spans="1:32" ht="13.5" thickBot="1" x14ac:dyDescent="0.25">
      <c r="AB3" s="16" t="s">
        <v>16</v>
      </c>
      <c r="AC3" s="17"/>
      <c r="AD3" s="18"/>
    </row>
    <row r="4" spans="1:32" ht="30.75" thickBot="1" x14ac:dyDescent="0.45">
      <c r="B4" s="126" t="s">
        <v>37</v>
      </c>
      <c r="C4" s="19" t="s">
        <v>30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9" t="s">
        <v>31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2"/>
      <c r="AC4" s="22"/>
      <c r="AD4" s="23"/>
    </row>
    <row r="5" spans="1:32" s="24" customFormat="1" ht="36.75" customHeight="1" thickBot="1" x14ac:dyDescent="0.25">
      <c r="C5" s="25" t="s">
        <v>27</v>
      </c>
      <c r="D5" s="26"/>
      <c r="E5" s="26"/>
      <c r="F5" s="26"/>
      <c r="G5" s="26"/>
      <c r="H5" s="26"/>
      <c r="I5" s="26"/>
      <c r="J5" s="26"/>
      <c r="K5" s="26"/>
      <c r="L5" s="127" t="s">
        <v>38</v>
      </c>
      <c r="M5" s="128"/>
      <c r="N5" s="129"/>
      <c r="O5" s="25" t="s">
        <v>28</v>
      </c>
      <c r="P5" s="26"/>
      <c r="Q5" s="26"/>
      <c r="R5" s="26"/>
      <c r="S5" s="26"/>
      <c r="T5" s="26"/>
      <c r="U5" s="26"/>
      <c r="V5" s="26"/>
      <c r="W5" s="26"/>
      <c r="X5" s="27" t="s">
        <v>29</v>
      </c>
      <c r="Y5" s="28"/>
      <c r="Z5" s="28"/>
      <c r="AA5" s="29"/>
      <c r="AB5" s="30" t="s">
        <v>4</v>
      </c>
      <c r="AC5" s="31" t="s">
        <v>12</v>
      </c>
      <c r="AD5" s="31" t="s">
        <v>13</v>
      </c>
      <c r="AE5" s="32"/>
    </row>
    <row r="6" spans="1:32" s="24" customFormat="1" ht="65.45" customHeight="1" x14ac:dyDescent="0.2">
      <c r="B6" s="33" t="s">
        <v>0</v>
      </c>
      <c r="C6" s="34" t="s">
        <v>18</v>
      </c>
      <c r="D6" s="35" t="s">
        <v>19</v>
      </c>
      <c r="E6" s="36" t="s">
        <v>20</v>
      </c>
      <c r="F6" s="37" t="s">
        <v>21</v>
      </c>
      <c r="G6" s="38" t="s">
        <v>22</v>
      </c>
      <c r="H6" s="39" t="s">
        <v>23</v>
      </c>
      <c r="I6" s="40" t="s">
        <v>24</v>
      </c>
      <c r="J6" s="41" t="s">
        <v>26</v>
      </c>
      <c r="K6" s="42" t="s">
        <v>25</v>
      </c>
      <c r="L6" s="43" t="s">
        <v>9</v>
      </c>
      <c r="M6" s="44" t="s">
        <v>10</v>
      </c>
      <c r="N6" s="45" t="s">
        <v>2</v>
      </c>
      <c r="O6" s="34" t="s">
        <v>18</v>
      </c>
      <c r="P6" s="35" t="s">
        <v>19</v>
      </c>
      <c r="Q6" s="46" t="s">
        <v>20</v>
      </c>
      <c r="R6" s="37" t="s">
        <v>21</v>
      </c>
      <c r="S6" s="38" t="s">
        <v>22</v>
      </c>
      <c r="T6" s="39" t="s">
        <v>23</v>
      </c>
      <c r="U6" s="40" t="s">
        <v>24</v>
      </c>
      <c r="V6" s="41" t="s">
        <v>26</v>
      </c>
      <c r="W6" s="42" t="s">
        <v>25</v>
      </c>
      <c r="X6" s="43" t="s">
        <v>9</v>
      </c>
      <c r="Y6" s="44" t="s">
        <v>10</v>
      </c>
      <c r="Z6" s="47" t="s">
        <v>2</v>
      </c>
      <c r="AA6" s="48" t="s">
        <v>15</v>
      </c>
      <c r="AB6" s="49" t="s">
        <v>17</v>
      </c>
      <c r="AC6" s="50" t="s">
        <v>11</v>
      </c>
      <c r="AD6" s="50" t="s">
        <v>14</v>
      </c>
      <c r="AF6" s="50" t="s">
        <v>3</v>
      </c>
    </row>
    <row r="7" spans="1:32" ht="13.5" thickBot="1" x14ac:dyDescent="0.25">
      <c r="B7" s="51" t="s">
        <v>36</v>
      </c>
      <c r="C7" s="52">
        <v>4.5</v>
      </c>
      <c r="D7" s="53">
        <v>4.5</v>
      </c>
      <c r="E7" s="53">
        <v>4.5</v>
      </c>
      <c r="F7" s="53">
        <v>4.5</v>
      </c>
      <c r="G7" s="53">
        <v>4.5</v>
      </c>
      <c r="H7" s="53">
        <v>4.5</v>
      </c>
      <c r="I7" s="53">
        <v>4.5</v>
      </c>
      <c r="J7" s="53">
        <v>4.5</v>
      </c>
      <c r="K7" s="54">
        <v>4.5</v>
      </c>
      <c r="L7" s="55">
        <v>2.5</v>
      </c>
      <c r="M7" s="55">
        <v>2.7</v>
      </c>
      <c r="N7" s="56">
        <v>2.7</v>
      </c>
      <c r="O7" s="57">
        <v>2</v>
      </c>
      <c r="P7" s="58">
        <v>2</v>
      </c>
      <c r="Q7" s="58">
        <v>2</v>
      </c>
      <c r="R7" s="58">
        <v>2</v>
      </c>
      <c r="S7" s="58">
        <v>2</v>
      </c>
      <c r="T7" s="58">
        <v>2</v>
      </c>
      <c r="U7" s="58">
        <v>2</v>
      </c>
      <c r="V7" s="58">
        <v>2</v>
      </c>
      <c r="W7" s="59">
        <v>2</v>
      </c>
      <c r="X7" s="55">
        <v>1.08</v>
      </c>
      <c r="Y7" s="55">
        <v>1.08</v>
      </c>
      <c r="Z7" s="55">
        <v>1.08</v>
      </c>
      <c r="AA7" s="56">
        <v>1.08</v>
      </c>
      <c r="AB7" s="60">
        <v>13.9</v>
      </c>
      <c r="AC7" s="61">
        <v>23.5</v>
      </c>
      <c r="AD7" s="61">
        <v>17.5</v>
      </c>
      <c r="AF7" s="62"/>
    </row>
    <row r="8" spans="1:32" ht="5.25" customHeight="1" thickBot="1" x14ac:dyDescent="0.25">
      <c r="C8" s="63"/>
      <c r="D8" s="64"/>
      <c r="E8" s="64"/>
      <c r="F8" s="64"/>
      <c r="G8" s="64"/>
      <c r="H8" s="64"/>
      <c r="I8" s="64"/>
      <c r="J8" s="64"/>
      <c r="K8" s="65"/>
      <c r="L8" s="66"/>
      <c r="M8" s="66"/>
      <c r="N8" s="67"/>
      <c r="O8" s="63"/>
      <c r="P8" s="64"/>
      <c r="Q8" s="64"/>
      <c r="R8" s="64"/>
      <c r="S8" s="64"/>
      <c r="T8" s="64"/>
      <c r="U8" s="64"/>
      <c r="V8" s="64"/>
      <c r="W8" s="64"/>
      <c r="X8" s="66"/>
      <c r="Y8" s="66"/>
      <c r="Z8" s="66"/>
      <c r="AA8" s="67"/>
      <c r="AF8" s="68"/>
    </row>
    <row r="9" spans="1:32" ht="15" customHeight="1" x14ac:dyDescent="0.2">
      <c r="A9" s="69">
        <v>1</v>
      </c>
      <c r="B9" s="111"/>
      <c r="C9" s="112"/>
      <c r="D9" s="113"/>
      <c r="E9" s="113"/>
      <c r="F9" s="113"/>
      <c r="G9" s="113"/>
      <c r="H9" s="113"/>
      <c r="I9" s="113"/>
      <c r="J9" s="114"/>
      <c r="K9" s="114"/>
      <c r="L9" s="115"/>
      <c r="M9" s="115"/>
      <c r="N9" s="116"/>
      <c r="O9" s="112"/>
      <c r="P9" s="113"/>
      <c r="Q9" s="113"/>
      <c r="R9" s="113"/>
      <c r="S9" s="113"/>
      <c r="T9" s="113"/>
      <c r="U9" s="117"/>
      <c r="V9" s="117"/>
      <c r="W9" s="118"/>
      <c r="X9" s="115"/>
      <c r="Y9" s="115"/>
      <c r="Z9" s="115"/>
      <c r="AA9" s="116"/>
      <c r="AB9" s="70"/>
      <c r="AC9" s="71"/>
      <c r="AD9" s="71"/>
      <c r="AF9" s="72">
        <f>+(SUM(C9:K9)*$C$7)+(SUM(O9:W9)*$O$7)+(L9*$L$7)+(M9*$M$7)+(N9*$N$7)+(X9*$X$7)+(Y9*$Y$7)+(Z9*$Z$7)+(AA9*$AA$7)+(AB9*$AB$7)+(AC9*$AC$7)+(AD9*$AD$7)</f>
        <v>0</v>
      </c>
    </row>
    <row r="10" spans="1:32" ht="15" customHeight="1" x14ac:dyDescent="0.2">
      <c r="A10" s="73">
        <v>2</v>
      </c>
      <c r="B10" s="119"/>
      <c r="C10" s="120"/>
      <c r="D10" s="121"/>
      <c r="E10" s="121"/>
      <c r="F10" s="121"/>
      <c r="G10" s="121"/>
      <c r="H10" s="121"/>
      <c r="I10" s="121"/>
      <c r="J10" s="122"/>
      <c r="K10" s="122"/>
      <c r="L10" s="121"/>
      <c r="M10" s="121"/>
      <c r="N10" s="123"/>
      <c r="O10" s="120"/>
      <c r="P10" s="121"/>
      <c r="Q10" s="121"/>
      <c r="R10" s="121"/>
      <c r="S10" s="121"/>
      <c r="T10" s="121"/>
      <c r="U10" s="124"/>
      <c r="V10" s="124"/>
      <c r="W10" s="125"/>
      <c r="X10" s="121"/>
      <c r="Y10" s="121"/>
      <c r="Z10" s="121"/>
      <c r="AA10" s="123"/>
      <c r="AB10" s="80"/>
      <c r="AC10" s="81"/>
      <c r="AD10" s="81"/>
      <c r="AF10" s="82">
        <f t="shared" ref="AF10:AF28" si="0">+(SUM(C10:K10)*$C$7)+(SUM(O10:W10)*$O$7)+(L10*$L$7)+(M10*$M$7)+(N10*$N$7)+(X10*$X$7)+(Y10*$Y$7)+(Z10*$Z$7)+(AA10*$AA$7)+(AB10*$AB$7)+(AC10*$AC$7)+(AD10*$AD$7)</f>
        <v>0</v>
      </c>
    </row>
    <row r="11" spans="1:32" ht="15" hidden="1" customHeight="1" x14ac:dyDescent="0.2">
      <c r="A11" s="73">
        <v>3</v>
      </c>
      <c r="B11" s="83"/>
      <c r="C11" s="84"/>
      <c r="D11" s="85"/>
      <c r="E11" s="85"/>
      <c r="F11" s="85"/>
      <c r="G11" s="85"/>
      <c r="H11" s="85"/>
      <c r="I11" s="85"/>
      <c r="J11" s="86"/>
      <c r="K11" s="86"/>
      <c r="L11" s="87"/>
      <c r="M11" s="87"/>
      <c r="N11" s="88"/>
      <c r="O11" s="84"/>
      <c r="P11" s="85"/>
      <c r="Q11" s="85"/>
      <c r="R11" s="85"/>
      <c r="S11" s="85"/>
      <c r="T11" s="85"/>
      <c r="U11" s="89"/>
      <c r="V11" s="89"/>
      <c r="W11" s="90"/>
      <c r="X11" s="87"/>
      <c r="Y11" s="87"/>
      <c r="Z11" s="87"/>
      <c r="AA11" s="88"/>
      <c r="AB11" s="91"/>
      <c r="AC11" s="92"/>
      <c r="AD11" s="92"/>
      <c r="AF11" s="72">
        <f t="shared" si="0"/>
        <v>0</v>
      </c>
    </row>
    <row r="12" spans="1:32" ht="15" hidden="1" customHeight="1" x14ac:dyDescent="0.2">
      <c r="A12" s="73">
        <v>4</v>
      </c>
      <c r="B12" s="74"/>
      <c r="C12" s="73"/>
      <c r="D12" s="75"/>
      <c r="E12" s="75"/>
      <c r="F12" s="75"/>
      <c r="G12" s="75"/>
      <c r="H12" s="75"/>
      <c r="I12" s="75"/>
      <c r="J12" s="76"/>
      <c r="K12" s="76"/>
      <c r="L12" s="75"/>
      <c r="M12" s="75"/>
      <c r="N12" s="77"/>
      <c r="O12" s="73"/>
      <c r="P12" s="75"/>
      <c r="Q12" s="75"/>
      <c r="R12" s="75"/>
      <c r="S12" s="75"/>
      <c r="T12" s="75"/>
      <c r="U12" s="78"/>
      <c r="V12" s="78"/>
      <c r="W12" s="79"/>
      <c r="X12" s="75"/>
      <c r="Y12" s="75"/>
      <c r="Z12" s="75"/>
      <c r="AA12" s="77"/>
      <c r="AB12" s="80"/>
      <c r="AC12" s="81"/>
      <c r="AD12" s="81"/>
      <c r="AF12" s="82">
        <f t="shared" si="0"/>
        <v>0</v>
      </c>
    </row>
    <row r="13" spans="1:32" ht="15" hidden="1" customHeight="1" x14ac:dyDescent="0.2">
      <c r="A13" s="73">
        <v>5</v>
      </c>
      <c r="B13" s="83"/>
      <c r="C13" s="84"/>
      <c r="D13" s="85"/>
      <c r="E13" s="85"/>
      <c r="F13" s="85"/>
      <c r="G13" s="85"/>
      <c r="H13" s="85"/>
      <c r="I13" s="85"/>
      <c r="J13" s="86"/>
      <c r="K13" s="86"/>
      <c r="L13" s="87"/>
      <c r="M13" s="87"/>
      <c r="N13" s="88"/>
      <c r="O13" s="84"/>
      <c r="P13" s="85"/>
      <c r="Q13" s="85"/>
      <c r="R13" s="85"/>
      <c r="S13" s="85"/>
      <c r="T13" s="85"/>
      <c r="U13" s="89"/>
      <c r="V13" s="89"/>
      <c r="W13" s="90"/>
      <c r="X13" s="87"/>
      <c r="Y13" s="87"/>
      <c r="Z13" s="87"/>
      <c r="AA13" s="88"/>
      <c r="AB13" s="91"/>
      <c r="AC13" s="92"/>
      <c r="AD13" s="92"/>
      <c r="AF13" s="72">
        <f t="shared" si="0"/>
        <v>0</v>
      </c>
    </row>
    <row r="14" spans="1:32" ht="15" hidden="1" customHeight="1" x14ac:dyDescent="0.2">
      <c r="A14" s="73">
        <v>6</v>
      </c>
      <c r="B14" s="74"/>
      <c r="C14" s="73"/>
      <c r="D14" s="75"/>
      <c r="E14" s="75"/>
      <c r="F14" s="75"/>
      <c r="G14" s="75"/>
      <c r="H14" s="75"/>
      <c r="I14" s="75"/>
      <c r="J14" s="76"/>
      <c r="K14" s="76"/>
      <c r="L14" s="75"/>
      <c r="M14" s="75"/>
      <c r="N14" s="77"/>
      <c r="O14" s="73"/>
      <c r="P14" s="75"/>
      <c r="Q14" s="75"/>
      <c r="R14" s="75"/>
      <c r="S14" s="75"/>
      <c r="T14" s="75"/>
      <c r="U14" s="78"/>
      <c r="V14" s="78"/>
      <c r="W14" s="79"/>
      <c r="X14" s="75"/>
      <c r="Y14" s="75"/>
      <c r="Z14" s="75"/>
      <c r="AA14" s="77"/>
      <c r="AB14" s="80"/>
      <c r="AC14" s="81"/>
      <c r="AD14" s="81"/>
      <c r="AF14" s="82">
        <f t="shared" si="0"/>
        <v>0</v>
      </c>
    </row>
    <row r="15" spans="1:32" ht="15" hidden="1" customHeight="1" x14ac:dyDescent="0.2">
      <c r="A15" s="73">
        <v>7</v>
      </c>
      <c r="B15" s="83"/>
      <c r="C15" s="84"/>
      <c r="D15" s="85"/>
      <c r="E15" s="85"/>
      <c r="F15" s="85"/>
      <c r="G15" s="85"/>
      <c r="H15" s="85"/>
      <c r="I15" s="85"/>
      <c r="J15" s="86"/>
      <c r="K15" s="86"/>
      <c r="L15" s="87"/>
      <c r="M15" s="87"/>
      <c r="N15" s="88"/>
      <c r="O15" s="84"/>
      <c r="P15" s="85"/>
      <c r="Q15" s="85"/>
      <c r="R15" s="85"/>
      <c r="S15" s="85"/>
      <c r="T15" s="85"/>
      <c r="U15" s="89"/>
      <c r="V15" s="89"/>
      <c r="W15" s="90"/>
      <c r="X15" s="87"/>
      <c r="Y15" s="87"/>
      <c r="Z15" s="87"/>
      <c r="AA15" s="88"/>
      <c r="AB15" s="91"/>
      <c r="AC15" s="92"/>
      <c r="AD15" s="92"/>
      <c r="AF15" s="72">
        <f t="shared" si="0"/>
        <v>0</v>
      </c>
    </row>
    <row r="16" spans="1:32" ht="15" hidden="1" customHeight="1" x14ac:dyDescent="0.2">
      <c r="A16" s="73">
        <v>8</v>
      </c>
      <c r="B16" s="74"/>
      <c r="C16" s="73"/>
      <c r="D16" s="75"/>
      <c r="E16" s="75"/>
      <c r="F16" s="75"/>
      <c r="G16" s="75"/>
      <c r="H16" s="75"/>
      <c r="I16" s="75"/>
      <c r="J16" s="76"/>
      <c r="K16" s="76"/>
      <c r="L16" s="75"/>
      <c r="M16" s="75"/>
      <c r="N16" s="77"/>
      <c r="O16" s="73"/>
      <c r="P16" s="75"/>
      <c r="Q16" s="75"/>
      <c r="R16" s="75"/>
      <c r="S16" s="75"/>
      <c r="T16" s="75"/>
      <c r="U16" s="78"/>
      <c r="V16" s="78"/>
      <c r="W16" s="79"/>
      <c r="X16" s="75"/>
      <c r="Y16" s="75"/>
      <c r="Z16" s="75"/>
      <c r="AA16" s="77"/>
      <c r="AB16" s="80"/>
      <c r="AC16" s="81"/>
      <c r="AD16" s="81"/>
      <c r="AF16" s="82">
        <f t="shared" si="0"/>
        <v>0</v>
      </c>
    </row>
    <row r="17" spans="1:32" ht="15" hidden="1" customHeight="1" x14ac:dyDescent="0.2">
      <c r="A17" s="73">
        <v>9</v>
      </c>
      <c r="B17" s="83"/>
      <c r="C17" s="84"/>
      <c r="D17" s="85"/>
      <c r="E17" s="85"/>
      <c r="F17" s="85"/>
      <c r="G17" s="85"/>
      <c r="H17" s="85"/>
      <c r="I17" s="85"/>
      <c r="J17" s="86"/>
      <c r="K17" s="86"/>
      <c r="L17" s="87"/>
      <c r="M17" s="87"/>
      <c r="N17" s="88"/>
      <c r="O17" s="84"/>
      <c r="P17" s="85"/>
      <c r="Q17" s="85"/>
      <c r="R17" s="85"/>
      <c r="S17" s="85"/>
      <c r="T17" s="85"/>
      <c r="U17" s="89"/>
      <c r="V17" s="89"/>
      <c r="W17" s="90"/>
      <c r="X17" s="87"/>
      <c r="Y17" s="87"/>
      <c r="Z17" s="87"/>
      <c r="AA17" s="88"/>
      <c r="AB17" s="91"/>
      <c r="AC17" s="92"/>
      <c r="AD17" s="92"/>
      <c r="AF17" s="72">
        <f t="shared" si="0"/>
        <v>0</v>
      </c>
    </row>
    <row r="18" spans="1:32" ht="15" hidden="1" customHeight="1" x14ac:dyDescent="0.2">
      <c r="A18" s="73">
        <v>10</v>
      </c>
      <c r="B18" s="74"/>
      <c r="C18" s="73"/>
      <c r="D18" s="75"/>
      <c r="E18" s="75"/>
      <c r="F18" s="75"/>
      <c r="G18" s="75"/>
      <c r="H18" s="75"/>
      <c r="I18" s="75"/>
      <c r="J18" s="76"/>
      <c r="K18" s="76"/>
      <c r="L18" s="75"/>
      <c r="M18" s="75"/>
      <c r="N18" s="77"/>
      <c r="O18" s="73"/>
      <c r="P18" s="75"/>
      <c r="Q18" s="75"/>
      <c r="R18" s="75"/>
      <c r="S18" s="75"/>
      <c r="T18" s="75"/>
      <c r="U18" s="78"/>
      <c r="V18" s="78"/>
      <c r="W18" s="79"/>
      <c r="X18" s="75"/>
      <c r="Y18" s="75"/>
      <c r="Z18" s="75"/>
      <c r="AA18" s="77"/>
      <c r="AB18" s="80"/>
      <c r="AC18" s="81"/>
      <c r="AD18" s="81"/>
      <c r="AF18" s="82">
        <f t="shared" si="0"/>
        <v>0</v>
      </c>
    </row>
    <row r="19" spans="1:32" ht="15" hidden="1" customHeight="1" x14ac:dyDescent="0.2">
      <c r="A19" s="73">
        <v>11</v>
      </c>
      <c r="B19" s="83"/>
      <c r="C19" s="84"/>
      <c r="D19" s="85"/>
      <c r="E19" s="85"/>
      <c r="F19" s="85"/>
      <c r="G19" s="85"/>
      <c r="H19" s="85"/>
      <c r="I19" s="85"/>
      <c r="J19" s="86"/>
      <c r="K19" s="86"/>
      <c r="L19" s="87"/>
      <c r="M19" s="87"/>
      <c r="N19" s="88"/>
      <c r="O19" s="84"/>
      <c r="P19" s="85"/>
      <c r="Q19" s="85"/>
      <c r="R19" s="85"/>
      <c r="S19" s="85"/>
      <c r="T19" s="85"/>
      <c r="U19" s="89"/>
      <c r="V19" s="89"/>
      <c r="W19" s="90"/>
      <c r="X19" s="87"/>
      <c r="Y19" s="87"/>
      <c r="Z19" s="87"/>
      <c r="AA19" s="88"/>
      <c r="AB19" s="91"/>
      <c r="AC19" s="92"/>
      <c r="AD19" s="92"/>
      <c r="AF19" s="72">
        <f t="shared" si="0"/>
        <v>0</v>
      </c>
    </row>
    <row r="20" spans="1:32" ht="15" hidden="1" customHeight="1" x14ac:dyDescent="0.2">
      <c r="A20" s="73">
        <v>12</v>
      </c>
      <c r="B20" s="74"/>
      <c r="C20" s="73"/>
      <c r="D20" s="75"/>
      <c r="E20" s="75"/>
      <c r="F20" s="75"/>
      <c r="G20" s="75"/>
      <c r="H20" s="75"/>
      <c r="I20" s="75"/>
      <c r="J20" s="76"/>
      <c r="K20" s="76"/>
      <c r="L20" s="75"/>
      <c r="M20" s="75"/>
      <c r="N20" s="77"/>
      <c r="O20" s="73"/>
      <c r="P20" s="75"/>
      <c r="Q20" s="75"/>
      <c r="R20" s="75"/>
      <c r="S20" s="75"/>
      <c r="T20" s="75"/>
      <c r="U20" s="78"/>
      <c r="V20" s="78"/>
      <c r="W20" s="79"/>
      <c r="X20" s="75"/>
      <c r="Y20" s="75"/>
      <c r="Z20" s="75"/>
      <c r="AA20" s="77"/>
      <c r="AB20" s="80"/>
      <c r="AC20" s="81"/>
      <c r="AD20" s="81"/>
      <c r="AF20" s="82">
        <f t="shared" si="0"/>
        <v>0</v>
      </c>
    </row>
    <row r="21" spans="1:32" ht="15" hidden="1" customHeight="1" x14ac:dyDescent="0.2">
      <c r="A21" s="73">
        <v>13</v>
      </c>
      <c r="B21" s="83"/>
      <c r="C21" s="84"/>
      <c r="D21" s="85"/>
      <c r="E21" s="85"/>
      <c r="F21" s="85"/>
      <c r="G21" s="85"/>
      <c r="H21" s="85"/>
      <c r="I21" s="85"/>
      <c r="J21" s="86"/>
      <c r="K21" s="86"/>
      <c r="L21" s="87"/>
      <c r="M21" s="87"/>
      <c r="N21" s="88"/>
      <c r="O21" s="84"/>
      <c r="P21" s="85"/>
      <c r="Q21" s="85"/>
      <c r="R21" s="85"/>
      <c r="S21" s="85"/>
      <c r="T21" s="85"/>
      <c r="U21" s="89"/>
      <c r="V21" s="89"/>
      <c r="W21" s="90"/>
      <c r="X21" s="87"/>
      <c r="Y21" s="87"/>
      <c r="Z21" s="87"/>
      <c r="AA21" s="88"/>
      <c r="AB21" s="91"/>
      <c r="AC21" s="92"/>
      <c r="AD21" s="92"/>
      <c r="AF21" s="72">
        <f t="shared" si="0"/>
        <v>0</v>
      </c>
    </row>
    <row r="22" spans="1:32" ht="15" hidden="1" customHeight="1" x14ac:dyDescent="0.2">
      <c r="A22" s="73">
        <v>14</v>
      </c>
      <c r="B22" s="74"/>
      <c r="C22" s="73"/>
      <c r="D22" s="75"/>
      <c r="E22" s="75"/>
      <c r="F22" s="75"/>
      <c r="G22" s="75"/>
      <c r="H22" s="75"/>
      <c r="I22" s="75"/>
      <c r="J22" s="76"/>
      <c r="K22" s="76"/>
      <c r="L22" s="75"/>
      <c r="M22" s="75"/>
      <c r="N22" s="77"/>
      <c r="O22" s="73"/>
      <c r="P22" s="75"/>
      <c r="Q22" s="75"/>
      <c r="R22" s="75"/>
      <c r="S22" s="75"/>
      <c r="T22" s="75"/>
      <c r="U22" s="78"/>
      <c r="V22" s="78"/>
      <c r="W22" s="79"/>
      <c r="X22" s="75"/>
      <c r="Y22" s="75"/>
      <c r="Z22" s="75"/>
      <c r="AA22" s="77"/>
      <c r="AB22" s="80"/>
      <c r="AC22" s="81"/>
      <c r="AD22" s="81"/>
      <c r="AF22" s="82">
        <f t="shared" si="0"/>
        <v>0</v>
      </c>
    </row>
    <row r="23" spans="1:32" ht="15" hidden="1" customHeight="1" x14ac:dyDescent="0.2">
      <c r="A23" s="73">
        <v>15</v>
      </c>
      <c r="B23" s="83"/>
      <c r="C23" s="84"/>
      <c r="D23" s="85"/>
      <c r="E23" s="85"/>
      <c r="F23" s="85"/>
      <c r="G23" s="85"/>
      <c r="H23" s="85"/>
      <c r="I23" s="85"/>
      <c r="J23" s="86"/>
      <c r="K23" s="86"/>
      <c r="L23" s="87"/>
      <c r="M23" s="87"/>
      <c r="N23" s="88"/>
      <c r="O23" s="84"/>
      <c r="P23" s="85"/>
      <c r="Q23" s="85"/>
      <c r="R23" s="85"/>
      <c r="S23" s="85"/>
      <c r="T23" s="85"/>
      <c r="U23" s="89"/>
      <c r="V23" s="89"/>
      <c r="W23" s="90"/>
      <c r="X23" s="87"/>
      <c r="Y23" s="87"/>
      <c r="Z23" s="87"/>
      <c r="AA23" s="88"/>
      <c r="AB23" s="91"/>
      <c r="AC23" s="92"/>
      <c r="AD23" s="92"/>
      <c r="AF23" s="72">
        <f t="shared" si="0"/>
        <v>0</v>
      </c>
    </row>
    <row r="24" spans="1:32" ht="15" hidden="1" customHeight="1" x14ac:dyDescent="0.2">
      <c r="A24" s="73">
        <v>16</v>
      </c>
      <c r="B24" s="74"/>
      <c r="C24" s="73"/>
      <c r="D24" s="75"/>
      <c r="E24" s="75"/>
      <c r="F24" s="75"/>
      <c r="G24" s="75"/>
      <c r="H24" s="75"/>
      <c r="I24" s="75"/>
      <c r="J24" s="76"/>
      <c r="K24" s="76"/>
      <c r="L24" s="75"/>
      <c r="M24" s="75"/>
      <c r="N24" s="77"/>
      <c r="O24" s="73"/>
      <c r="P24" s="75"/>
      <c r="Q24" s="75"/>
      <c r="R24" s="75"/>
      <c r="S24" s="75"/>
      <c r="T24" s="75"/>
      <c r="U24" s="78"/>
      <c r="V24" s="78"/>
      <c r="W24" s="79"/>
      <c r="X24" s="75"/>
      <c r="Y24" s="75"/>
      <c r="Z24" s="75"/>
      <c r="AA24" s="77"/>
      <c r="AB24" s="80"/>
      <c r="AC24" s="81"/>
      <c r="AD24" s="81"/>
      <c r="AF24" s="82">
        <f t="shared" si="0"/>
        <v>0</v>
      </c>
    </row>
    <row r="25" spans="1:32" ht="15" hidden="1" customHeight="1" x14ac:dyDescent="0.2">
      <c r="A25" s="73">
        <v>17</v>
      </c>
      <c r="B25" s="83"/>
      <c r="C25" s="84"/>
      <c r="D25" s="85"/>
      <c r="E25" s="85"/>
      <c r="F25" s="85"/>
      <c r="G25" s="85"/>
      <c r="H25" s="85"/>
      <c r="I25" s="85"/>
      <c r="J25" s="86"/>
      <c r="K25" s="86"/>
      <c r="L25" s="87"/>
      <c r="M25" s="87"/>
      <c r="N25" s="88"/>
      <c r="O25" s="84"/>
      <c r="P25" s="85"/>
      <c r="Q25" s="85"/>
      <c r="R25" s="85"/>
      <c r="S25" s="85"/>
      <c r="T25" s="85"/>
      <c r="U25" s="89"/>
      <c r="V25" s="89"/>
      <c r="W25" s="90"/>
      <c r="X25" s="87"/>
      <c r="Y25" s="87"/>
      <c r="Z25" s="87"/>
      <c r="AA25" s="88"/>
      <c r="AB25" s="91"/>
      <c r="AC25" s="92"/>
      <c r="AD25" s="92"/>
      <c r="AF25" s="72">
        <f t="shared" si="0"/>
        <v>0</v>
      </c>
    </row>
    <row r="26" spans="1:32" ht="15" hidden="1" customHeight="1" x14ac:dyDescent="0.2">
      <c r="A26" s="73">
        <v>18</v>
      </c>
      <c r="B26" s="74"/>
      <c r="C26" s="73"/>
      <c r="D26" s="75"/>
      <c r="E26" s="75"/>
      <c r="F26" s="75"/>
      <c r="G26" s="75"/>
      <c r="H26" s="75"/>
      <c r="I26" s="75"/>
      <c r="J26" s="76"/>
      <c r="K26" s="76"/>
      <c r="L26" s="75"/>
      <c r="M26" s="75"/>
      <c r="N26" s="77"/>
      <c r="O26" s="73"/>
      <c r="P26" s="75"/>
      <c r="Q26" s="75"/>
      <c r="R26" s="75"/>
      <c r="S26" s="75"/>
      <c r="T26" s="75"/>
      <c r="U26" s="78"/>
      <c r="V26" s="78"/>
      <c r="W26" s="79"/>
      <c r="X26" s="75"/>
      <c r="Y26" s="75"/>
      <c r="Z26" s="75"/>
      <c r="AA26" s="77"/>
      <c r="AB26" s="80"/>
      <c r="AC26" s="81"/>
      <c r="AD26" s="81"/>
      <c r="AF26" s="82">
        <f t="shared" si="0"/>
        <v>0</v>
      </c>
    </row>
    <row r="27" spans="1:32" ht="15" hidden="1" customHeight="1" x14ac:dyDescent="0.2">
      <c r="A27" s="73">
        <v>19</v>
      </c>
      <c r="B27" s="83"/>
      <c r="C27" s="84"/>
      <c r="D27" s="85"/>
      <c r="E27" s="85"/>
      <c r="F27" s="85"/>
      <c r="G27" s="85"/>
      <c r="H27" s="85"/>
      <c r="I27" s="85"/>
      <c r="J27" s="86"/>
      <c r="K27" s="86"/>
      <c r="L27" s="87"/>
      <c r="M27" s="87"/>
      <c r="N27" s="88"/>
      <c r="O27" s="84"/>
      <c r="P27" s="85"/>
      <c r="Q27" s="85"/>
      <c r="R27" s="85"/>
      <c r="S27" s="85"/>
      <c r="T27" s="85"/>
      <c r="U27" s="89"/>
      <c r="V27" s="89"/>
      <c r="W27" s="90"/>
      <c r="X27" s="87"/>
      <c r="Y27" s="87"/>
      <c r="Z27" s="87"/>
      <c r="AA27" s="88"/>
      <c r="AB27" s="91"/>
      <c r="AC27" s="92"/>
      <c r="AD27" s="92"/>
      <c r="AF27" s="72">
        <f t="shared" si="0"/>
        <v>0</v>
      </c>
    </row>
    <row r="28" spans="1:32" ht="15" hidden="1" customHeight="1" thickBot="1" x14ac:dyDescent="0.25">
      <c r="A28" s="93">
        <v>20</v>
      </c>
      <c r="B28" s="94"/>
      <c r="C28" s="93"/>
      <c r="D28" s="95"/>
      <c r="E28" s="95"/>
      <c r="F28" s="95"/>
      <c r="G28" s="95"/>
      <c r="H28" s="95"/>
      <c r="I28" s="95"/>
      <c r="J28" s="96"/>
      <c r="K28" s="96"/>
      <c r="L28" s="95"/>
      <c r="M28" s="95"/>
      <c r="N28" s="97"/>
      <c r="O28" s="93"/>
      <c r="P28" s="95"/>
      <c r="Q28" s="95"/>
      <c r="R28" s="95"/>
      <c r="S28" s="95"/>
      <c r="T28" s="95"/>
      <c r="U28" s="98"/>
      <c r="V28" s="98"/>
      <c r="W28" s="99"/>
      <c r="X28" s="95"/>
      <c r="Y28" s="95"/>
      <c r="Z28" s="95"/>
      <c r="AA28" s="97"/>
      <c r="AB28" s="100"/>
      <c r="AC28" s="101"/>
      <c r="AD28" s="101"/>
      <c r="AF28" s="82">
        <f t="shared" si="0"/>
        <v>0</v>
      </c>
    </row>
    <row r="29" spans="1:32" s="102" customFormat="1" ht="17.25" hidden="1" customHeight="1" thickBot="1" x14ac:dyDescent="0.3">
      <c r="B29" s="103" t="s">
        <v>1</v>
      </c>
      <c r="C29" s="104">
        <f>SUM(C9:C28)</f>
        <v>0</v>
      </c>
      <c r="D29" s="105">
        <f t="shared" ref="D29:AA29" si="1">SUM(D9:D28)</f>
        <v>0</v>
      </c>
      <c r="E29" s="105">
        <f t="shared" si="1"/>
        <v>0</v>
      </c>
      <c r="F29" s="105">
        <f t="shared" si="1"/>
        <v>0</v>
      </c>
      <c r="G29" s="105">
        <f t="shared" si="1"/>
        <v>0</v>
      </c>
      <c r="H29" s="105">
        <f t="shared" si="1"/>
        <v>0</v>
      </c>
      <c r="I29" s="105">
        <f t="shared" si="1"/>
        <v>0</v>
      </c>
      <c r="J29" s="105">
        <f t="shared" si="1"/>
        <v>0</v>
      </c>
      <c r="K29" s="106">
        <f t="shared" si="1"/>
        <v>0</v>
      </c>
      <c r="L29" s="105">
        <f>SUM(L9:L28)</f>
        <v>0</v>
      </c>
      <c r="M29" s="105">
        <f>SUM(M9:M28)</f>
        <v>0</v>
      </c>
      <c r="N29" s="107">
        <f>SUM(N9:N28)</f>
        <v>0</v>
      </c>
      <c r="O29" s="104">
        <f t="shared" si="1"/>
        <v>0</v>
      </c>
      <c r="P29" s="105">
        <f t="shared" si="1"/>
        <v>0</v>
      </c>
      <c r="Q29" s="105">
        <f t="shared" si="1"/>
        <v>0</v>
      </c>
      <c r="R29" s="105">
        <f t="shared" si="1"/>
        <v>0</v>
      </c>
      <c r="S29" s="105">
        <f t="shared" si="1"/>
        <v>0</v>
      </c>
      <c r="T29" s="105">
        <f>SUM(T9:T28)</f>
        <v>0</v>
      </c>
      <c r="U29" s="105">
        <f t="shared" si="1"/>
        <v>0</v>
      </c>
      <c r="V29" s="105">
        <f t="shared" si="1"/>
        <v>0</v>
      </c>
      <c r="W29" s="106">
        <f t="shared" si="1"/>
        <v>0</v>
      </c>
      <c r="X29" s="105">
        <f t="shared" si="1"/>
        <v>0</v>
      </c>
      <c r="Y29" s="105">
        <f t="shared" si="1"/>
        <v>0</v>
      </c>
      <c r="Z29" s="105">
        <f t="shared" si="1"/>
        <v>0</v>
      </c>
      <c r="AA29" s="107">
        <f t="shared" si="1"/>
        <v>0</v>
      </c>
      <c r="AB29" s="108">
        <f t="shared" ref="AB29:AD29" si="2">SUM(AB9:AB23)</f>
        <v>0</v>
      </c>
      <c r="AC29" s="109">
        <f t="shared" si="2"/>
        <v>0</v>
      </c>
      <c r="AD29" s="109">
        <f t="shared" si="2"/>
        <v>0</v>
      </c>
      <c r="AF29" s="110">
        <f>SUM(AF9:AF28)</f>
        <v>0</v>
      </c>
    </row>
  </sheetData>
  <sheetProtection sheet="1" objects="1" scenarios="1"/>
  <protectedRanges>
    <protectedRange sqref="B9:AD28" name="Plage1"/>
  </protectedRanges>
  <mergeCells count="11">
    <mergeCell ref="AB3:AD3"/>
    <mergeCell ref="C4:N4"/>
    <mergeCell ref="O4:AA4"/>
    <mergeCell ref="X5:AA5"/>
    <mergeCell ref="D2:H2"/>
    <mergeCell ref="I2:M2"/>
    <mergeCell ref="N2:Q2"/>
    <mergeCell ref="R2:V2"/>
    <mergeCell ref="O5:W5"/>
    <mergeCell ref="C5:K5"/>
    <mergeCell ref="L5:N5"/>
  </mergeCells>
  <pageMargins left="0.25" right="0.25" top="0.75" bottom="0.75" header="0.3" footer="0.3"/>
  <pageSetup paperSize="9" scale="58" orientation="landscape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Amap pompinambour</vt:lpstr>
      <vt:lpstr>'Amap pompinambour'!Zone_d_impression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JosianeBG</cp:lastModifiedBy>
  <cp:lastPrinted>2019-05-13T16:01:48Z</cp:lastPrinted>
  <dcterms:created xsi:type="dcterms:W3CDTF">2013-11-17T09:02:50Z</dcterms:created>
  <dcterms:modified xsi:type="dcterms:W3CDTF">2020-05-22T00:48:40Z</dcterms:modified>
</cp:coreProperties>
</file>